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<sst xmlns="http://schemas.openxmlformats.org/spreadsheetml/2006/main" count="176" uniqueCount="89">
  <si>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</si>
  <si>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</si>
  <si>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</si>
  <si>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</si>
  <si>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</si>
  <si>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</si>
  <si>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</si>
  <si>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</si>
  <si>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</si>
  <si>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</si>
  <si>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</si>
  <si>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</si>
  <si>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</si>
  <si>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</si>
  <si>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</si>
  <si>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</si>
  <si>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</si>
  <si>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</si>
  <si>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</si>
  <si>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</si>
  <si>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</si>
  <si>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</si>
  <si>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</si>
  <si>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</si>
  <si>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</si>
  <si>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</si>
  <si>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</si>
  <si>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</si>
  <si>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</si>
  <si>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</si>
  <si>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</si>
  <si>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</si>
  <si>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</si>
  <si>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</si>
  <si>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</si>
  <si>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</si>
  <si>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</si>
  <si>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</si>
  <si>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</si>
  <si>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</si>
  <si>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</si>
  <si>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</si>
  <si>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</si>
  <si>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</si>
  <si>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</si>
  <si>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</si>
  <si>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</si>
  <si>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</si>
  <si>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</si>
  <si>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</si>
  <si>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</si>
  <si>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</si>
  <si>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</si>
  <si>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</si>
  <si>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</si>
  <si>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</si>
  <si>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</si>
  <si>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</si>
  <si>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</si>
  <si>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</si>
  <si>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</si>
  <si>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</si>
  <si>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</si>
  <si>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</si>
  <si>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</si>
  <si>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</si>
  <si>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</si>
  <si>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</si>
  <si>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</si>
  <si>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</si>
  <si>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</si>
  <si>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</si>
  <si>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</si>
  <si>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</si>
  <si>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</si>
  <si>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</si>
  <si>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</si>
  <si>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</si>
  <si>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</si>
  <si>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</si>
  <si>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</si>
  <si>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</si>
  <si>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</si>
  <si>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</si>
  <si>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</si>
  <si>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22.04.2015 р. </t>
  </si>
  <si>
    <r>
      <t xml:space="preserve">станом на 22.04.2015р.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</si>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</sst>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477825"/>
        <c:axId val="36191562"/>
      </c:lineChart>
      <c:catAx>
        <c:axId val="114778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91562"/>
        <c:crosses val="autoZero"/>
        <c:auto val="0"/>
        <c:lblOffset val="100"/>
        <c:tickLblSkip val="1"/>
        <c:noMultiLvlLbl val="0"/>
      </c:catAx>
      <c:valAx>
        <c:axId val="3619156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778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288603"/>
        <c:axId val="45835380"/>
      </c:lineChart>
      <c:catAx>
        <c:axId val="572886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35380"/>
        <c:crosses val="autoZero"/>
        <c:auto val="0"/>
        <c:lblOffset val="100"/>
        <c:tickLblSkip val="1"/>
        <c:noMultiLvlLbl val="0"/>
      </c:catAx>
      <c:valAx>
        <c:axId val="4583538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2886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9865237"/>
        <c:axId val="21678270"/>
      </c:lineChart>
      <c:catAx>
        <c:axId val="9865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78270"/>
        <c:crosses val="autoZero"/>
        <c:auto val="0"/>
        <c:lblOffset val="100"/>
        <c:tickLblSkip val="1"/>
        <c:noMultiLvlLbl val="0"/>
      </c:catAx>
      <c:valAx>
        <c:axId val="2167827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652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квітень!$L$4:$L$17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60886703"/>
        <c:axId val="11109416"/>
      </c:lineChart>
      <c:catAx>
        <c:axId val="608867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09416"/>
        <c:crosses val="autoZero"/>
        <c:auto val="0"/>
        <c:lblOffset val="100"/>
        <c:tickLblSkip val="1"/>
        <c:noMultiLvlLbl val="0"/>
      </c:catAx>
      <c:valAx>
        <c:axId val="1110941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867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22.04.2015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2875881"/>
        <c:axId val="27447474"/>
      </c:bar3DChart>
      <c:catAx>
        <c:axId val="32875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7447474"/>
        <c:crosses val="autoZero"/>
        <c:auto val="1"/>
        <c:lblOffset val="100"/>
        <c:tickLblSkip val="1"/>
        <c:noMultiLvlLbl val="0"/>
      </c:catAx>
      <c:valAx>
        <c:axId val="27447474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75881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5700675"/>
        <c:axId val="8652892"/>
      </c:barChart>
      <c:catAx>
        <c:axId val="4570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2892"/>
        <c:crosses val="autoZero"/>
        <c:auto val="1"/>
        <c:lblOffset val="100"/>
        <c:tickLblSkip val="1"/>
        <c:noMultiLvlLbl val="0"/>
      </c:catAx>
      <c:valAx>
        <c:axId val="865289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00675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0767165"/>
        <c:axId val="29795622"/>
      </c:barChart>
      <c:catAx>
        <c:axId val="1076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95622"/>
        <c:crosses val="autoZero"/>
        <c:auto val="1"/>
        <c:lblOffset val="100"/>
        <c:tickLblSkip val="1"/>
        <c:noMultiLvlLbl val="0"/>
      </c:catAx>
      <c:valAx>
        <c:axId val="29795622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67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6834007"/>
        <c:axId val="64635152"/>
      </c:barChart>
      <c:catAx>
        <c:axId val="668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5152"/>
        <c:crossesAt val="0"/>
        <c:auto val="1"/>
        <c:lblOffset val="100"/>
        <c:tickLblSkip val="1"/>
        <c:noMultiLvlLbl val="0"/>
      </c:catAx>
      <c:valAx>
        <c:axId val="64635152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34007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177 381,6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- 12 547,6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-4 110,2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AVERAGE(L4:L17)</f>
        <v>2160.2500000000005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2160.3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2160.3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2160.3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2160.3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2160.3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2160.3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2160.3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2160.3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237.50000000000003</v>
      </c>
      <c r="L13" s="41">
        <v>3994.9</v>
      </c>
      <c r="M13" s="41">
        <f>2500+750</f>
        <v>3250</v>
      </c>
      <c r="N13" s="4">
        <f t="shared" si="1"/>
        <v>1.2292</v>
      </c>
      <c r="O13" s="2">
        <v>2160.3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2160.3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37.00000000000034</v>
      </c>
      <c r="L15" s="41">
        <v>2420.3</v>
      </c>
      <c r="M15" s="41">
        <v>1500</v>
      </c>
      <c r="N15" s="4">
        <f t="shared" si="1"/>
        <v>1.6135333333333335</v>
      </c>
      <c r="O15" s="2">
        <v>2160.3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2160.3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2160.3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2160.3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2160.3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2160.3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2160.3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2160.3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2160.3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2160.3</v>
      </c>
      <c r="P24" s="46"/>
      <c r="Q24" s="52"/>
      <c r="R24" s="53"/>
      <c r="S24" s="128"/>
      <c r="T24" s="129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19724.7</v>
      </c>
      <c r="C25" s="99">
        <f t="shared" si="3"/>
        <v>457.15</v>
      </c>
      <c r="D25" s="99">
        <f t="shared" si="3"/>
        <v>728.55</v>
      </c>
      <c r="E25" s="99">
        <f t="shared" si="3"/>
        <v>2194.75</v>
      </c>
      <c r="F25" s="99">
        <f t="shared" si="3"/>
        <v>4851.1</v>
      </c>
      <c r="G25" s="99">
        <f t="shared" si="3"/>
        <v>5.45</v>
      </c>
      <c r="H25" s="99">
        <f t="shared" si="3"/>
        <v>409.45000000000005</v>
      </c>
      <c r="I25" s="100">
        <f t="shared" si="3"/>
        <v>727.6</v>
      </c>
      <c r="J25" s="100">
        <f t="shared" si="3"/>
        <v>152.05000000000004</v>
      </c>
      <c r="K25" s="42">
        <f t="shared" si="3"/>
        <v>992.7000000000004</v>
      </c>
      <c r="L25" s="42">
        <f t="shared" si="3"/>
        <v>30243.500000000004</v>
      </c>
      <c r="M25" s="42">
        <f t="shared" si="3"/>
        <v>48429.3</v>
      </c>
      <c r="N25" s="14">
        <f t="shared" si="1"/>
        <v>0.6244876552004676</v>
      </c>
      <c r="O25" s="2"/>
      <c r="P25" s="89">
        <f>SUM(P4:P24)</f>
        <v>314.3</v>
      </c>
      <c r="Q25" s="89">
        <f>SUM(Q4:Q24)</f>
        <v>58.300000000000004</v>
      </c>
      <c r="R25" s="89">
        <f>SUM(R4:R24)</f>
        <v>0.2</v>
      </c>
      <c r="S25" s="130">
        <f>SUM(S4:S24)</f>
        <v>0</v>
      </c>
      <c r="T25" s="131"/>
      <c r="U25" s="89">
        <f>P25+Q25+S25+R25+T25</f>
        <v>372.8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42116</v>
      </c>
      <c r="Q30" s="115">
        <v>146930.05155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138020.31934000002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42096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1" sqref="F51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87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88</v>
      </c>
      <c r="P28" s="144"/>
    </row>
    <row r="29" spans="1:16" ht="45">
      <c r="A29" s="15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1724.11</v>
      </c>
      <c r="D30" s="72">
        <v>70</v>
      </c>
      <c r="E30" s="72">
        <v>91.72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1827.11</v>
      </c>
      <c r="N30" s="74">
        <v>-186.17</v>
      </c>
      <c r="O30" s="147">
        <v>146930.05155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138020.31934000002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98162.15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26241.07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30189.28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2005.39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10527.64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804.7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6777.619999999976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177381.59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2015-04-22T07:34:33Z</dcterms:modified>
  <cp:category/>
  <cp:version/>
  <cp:contentType/>
  <cp:contentStatus/>
</cp:coreProperties>
</file>